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3\Modificaciones\Cuenta Pública\3er Trim\"/>
    </mc:Choice>
  </mc:AlternateContent>
  <bookViews>
    <workbookView xWindow="-120" yWindow="-120" windowWidth="21840" windowHeight="13290"/>
  </bookViews>
  <sheets>
    <sheet name="PPI" sheetId="1" r:id="rId1"/>
    <sheet name="Instructivo_PPI" sheetId="4" r:id="rId2"/>
  </sheets>
  <definedNames>
    <definedName name="_xlnm._FilterDatabase" localSheetId="0" hidden="1">PPI!$B$3:$P$65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</calcChain>
</file>

<file path=xl/sharedStrings.xml><?xml version="1.0" encoding="utf-8"?>
<sst xmlns="http://schemas.openxmlformats.org/spreadsheetml/2006/main" count="127" uniqueCount="100">
  <si>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</si>
  <si>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</si>
  <si>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</si>
  <si>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</si>
  <si>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</si>
  <si>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</si>
  <si>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</si>
  <si>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</si>
  <si>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</si>
  <si>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</si>
  <si>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</si>
  <si>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</si>
  <si>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</si>
  <si>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</si>
  <si>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</si>
  <si>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</si>
  <si>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</si>
  <si>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</si>
  <si>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</si>
  <si>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</si>
  <si>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</si>
  <si>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</si>
  <si>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</si>
  <si>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</si>
  <si>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</si>
  <si>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</si>
  <si>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</si>
  <si>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</si>
  <si>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</si>
  <si>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</si>
  <si>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</si>
  <si>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</si>
  <si>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</si>
  <si>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</si>
  <si>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</si>
  <si>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</si>
  <si>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</si>
  <si>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</si>
  <si>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</si>
  <si>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</si>
  <si>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</si>
  <si>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</si>
  <si>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 xml:space="preserve">El contenido lo encontrará en el formato digital que se carga en la plataforma para la entrega de cuenta pública (SIRET), 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</si>
  <si>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</si>
  <si>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</si>
  <si>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</si>
  <si>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</si>
  <si>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PRESUPUESTO PARTICIPATIVO</t>
  </si>
  <si>
    <t>DIRECCION DE PRESUPUESTO PARTICIPATIVO Y DELEGACIONES</t>
  </si>
  <si>
    <t>CICLOCIUDAD</t>
  </si>
  <si>
    <t>DIRECCION GENERAL DE MOVILIDAD</t>
  </si>
  <si>
    <t>EVOLUCION DEL SIT</t>
  </si>
  <si>
    <t>RED DE CORREDORES SEGUROS</t>
  </si>
  <si>
    <t>URBANISMO TACTICO</t>
  </si>
  <si>
    <t>CALIDAD MAXIMA</t>
  </si>
  <si>
    <t>SECRETARIA DE SEGURIDAD, PREVENCION Y PROTECCION CIUDADANA</t>
  </si>
  <si>
    <t>PREVENCION ACTIVA</t>
  </si>
  <si>
    <t>PATRIMONIO CULTURAL E IDENTIDAD LEONESA</t>
  </si>
  <si>
    <t>INSTITUTO MUNICIPAL DE PLANEACION (IMPLAN)</t>
  </si>
  <si>
    <t>MARCA CIUDAD</t>
  </si>
  <si>
    <t>DIRECCION GENERAL DE HOSPITALIDAD Y TURISMO</t>
  </si>
  <si>
    <t>LEON PROTECTOR DE MASCOTAS Y ANIMALES EN RIESGO</t>
  </si>
  <si>
    <t>DIRECCION GENERAL DE SALUD</t>
  </si>
  <si>
    <t>RED DE PARQUES URBANOS Y AREAS NATURALES</t>
  </si>
  <si>
    <t>NUEVO PARQUE METROPOLITANO</t>
  </si>
  <si>
    <t>AGUA PARA TODOS</t>
  </si>
  <si>
    <t>SISTEMA DE AGUA POTABLE Y ALCANTARILLADO LEON (SAPAL)</t>
  </si>
  <si>
    <t>SISTEMA PARA EL DESARROLLO INTEGRAL DE LA FAMILIA (DIF LEON)</t>
  </si>
  <si>
    <t>PROYECTO INTEGRAL PARA EL DESARROLLO HUMANO Y LA INCLUSION SOCIAL</t>
  </si>
  <si>
    <t>MODELO CLUB DIF</t>
  </si>
  <si>
    <t>VIVIENDA DIGNA</t>
  </si>
  <si>
    <t>INSTITUTO MUNICIPAL DE VIVIENDA DE LEON (IMUVI)</t>
  </si>
  <si>
    <t>DIRECCION GENERAL DE ECONOMIA</t>
  </si>
  <si>
    <t>MI PLAZA</t>
  </si>
  <si>
    <t>DIRECCION DE COMERCIO, CONSUMO Y ABASTO</t>
  </si>
  <si>
    <t>ENCADENAMIENTO PRODUCTIVO Y ATRACCION DE INVERSIONES</t>
  </si>
  <si>
    <t>INFRAESTRUCTURA VISION LEON 450</t>
  </si>
  <si>
    <t>DIRECCION GENERAL DE OBRA PUBLICA</t>
  </si>
  <si>
    <t>Municipio de León
Programas y Proyectos de Inversión
Del 01 de Enero al 30 de Septiembre de 2023</t>
  </si>
  <si>
    <t xml:space="preserve">debido a que el cúmulo de la información genera que no sea legible de forma impresa, considerando que se detallan los importes al cierre del presupuesto de Egresos a septiembre de 2023, </t>
  </si>
  <si>
    <t>con un total de 19 programas presupuestarios del programa de inversión</t>
  </si>
  <si>
    <t>LA CIUDADANIA DEL MUNICIPIO DE LEON PARTICIPA MEDIANTE EL VOTO DIRECTO PARA ELEGIR LAS OBRAS DE MAYOR PRIORIDAD POR CADA DELEGACION EN UN EJERCICIO PLANEADO.</t>
  </si>
  <si>
    <t>Porcentaje</t>
  </si>
  <si>
    <t>Los usuarios del sistema integrado de transporte (sit), habitantes y visitantes del municipio son beneficiados con una movilidad inclusiva, segura, ordenada, socialmente responsable, con mayor cobertura en el servicio y con menores tiempos de traslado</t>
  </si>
  <si>
    <t>LA CIUDADANIA DE LEON ACCEDE A CORREDORES SEGUROS QUE CONECTAN CON LAS PRINCIPALES VIALIDADES.</t>
  </si>
  <si>
    <t>Instituto Municipal de las Mujeres</t>
  </si>
  <si>
    <t>LA POBLACION DE LEON TIENE UNA ALTA PERCEPCION DE DESEMPEnO EN LOS CUERPOS DE SEGURIDAD PUBLICA MUNICIPAL</t>
  </si>
  <si>
    <t>LA POBLACION DE LEON TIENE UNA ALTA PERCEPCION DE SEGURIDAD</t>
  </si>
  <si>
    <t>EL MUNICIPIO FOMENTA LA CULTURA, EL ARTE Y EL DEPORTE, INCREMENTANDO EL SENTIDO DE IDENTIDAD ENTRE LA CIUDADANIA, EL RESCATE DE LOS ELEMENTOS HISTORICOS Y PATRIMONIALES DE LA CIUDAD HISTORICA</t>
  </si>
  <si>
    <t>LA POBLACION LEONESA FORTALECE SU IDENTIDAD CULTURAL Y SENTIDO DE PERTENENCIA A TRAVES DE UN CONSEJO RENOVADO CON ESTRATEGIAS DESARROLLADAS POR LA CADENA DE VALOR Y LAS DEPENDENCIAS DGHT, ICL, COMUDE Y DGOP.</t>
  </si>
  <si>
    <t>LA POBLACION DEL MUNICIPIO DE LEON SE BENEFICIA CON LA DISMINUCION DE PERROS Y GATOS EN CONDICION DE CALLE GRACIAS A LA IMPLEMENTACION DE UNA CULTURA DE TENENCIA RESPONSABLE DE MASCOTAS.</t>
  </si>
  <si>
    <t>LA CIUDADANIA DEL MUNICIPIO DE LEON CUENTA CON UN SISTEMA ARTICULADO DE PARQUES URBANOS Y AREAS DE VALOR NATURAL QUE PERMITE LA INTERACCION CON LA NATURALEZA EN AMBIENTES SEGUROS</t>
  </si>
  <si>
    <t>LA CIUDADANIA DE LEON CUENTA CON CON UN NUEVO PARQUE METROPOLITANO CERCANO A ZONAS VULNERABLES, QUE OFRECE LOS SERVICIOS DE RECREACION, EDUCACION AMBIENTAL, DEPORTE Y ACTIVACION FISICA, EN UN AMBIENTE PROPICIO PARA LA CONVIVENCIA</t>
  </si>
  <si>
    <t>LA POBLACION DEL MUNICIPIO DE LEON CUENTA CON SERVICIOS PUBLICOS DE CALIDAD EN LOS RUBROS DE AGUA POTABLE, ALCANTARILLADO Y SANEAMIENTO.</t>
  </si>
  <si>
    <t>FACILITAR EL ACCESO A OPORTUNIDADES Y PROMOCION DE LA INCLUSION SOCIAL A LA POBLACION VULNERABLE DE LA CIUDAD DE LEON.</t>
  </si>
  <si>
    <t>LOS NInOS Y NInAS QUE HABITAN EN EL MUNICIPIO DE LEON CUENTAN CON ESPACIOS SEGUROS MIENTRAS SUS PADRES TRABAJAN.</t>
  </si>
  <si>
    <t>HOGARES DE BAJOS INGRESOS EN EL MUNICIPIO DE LEON MEJORAN SU CALIDAD DE VIDA MEDIANTE SOLUCIONES HABITACIONALES BIEN UBICADAS, CON CALIDAD DE MATERIALES Y ESPACIOS ADECUADOS.</t>
  </si>
  <si>
    <t>INCREMENTAR LA COMPETITIVIDAD DEL SECTOR COMERCIO Y ABASTO DEL MUNICIPIO DE LEON</t>
  </si>
  <si>
    <t>Inversionistas tanto nacionales como internacionales asesorados y/o apoyados.</t>
  </si>
  <si>
    <t>LA ADMINISTRACION PUBLICA MUNICIPAL REALIZA PLANES, PROYECTOS, ESTUDIOS E IMPLEMENTA ACCIONES PARA CONTAR CON SOLUCIONES VIALES PARA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</si>
</sst>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&quot;$&quot;* #,##0_-;\-&quot;$&quot;* #,##0_-;_-&quot;$&quot;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0" fillId="0" borderId="0" xfId="17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vertical="center" wrapText="1"/>
      <protection locked="0"/>
    </xf>
    <xf numFmtId="0" fontId="4" fillId="4" borderId="3" xfId="0" applyFont="1" applyFill="1" applyBorder="1" applyAlignment="1" applyProtection="1">
      <alignment horizontal="centerContinuous" vertical="center" wrapText="1"/>
      <protection locked="0"/>
    </xf>
    <xf numFmtId="0" fontId="4" fillId="4" borderId="4" xfId="0" applyFont="1" applyFill="1" applyBorder="1" applyAlignment="1" applyProtection="1">
      <alignment horizontal="centerContinuous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0" xfId="18" applyNumberFormat="1" applyFont="1" applyAlignment="1" applyProtection="1">
      <alignment vertical="center"/>
      <protection locked="0"/>
    </xf>
    <xf numFmtId="9" fontId="0" fillId="0" borderId="0" xfId="17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 applyProtection="1">
      <alignment horizontal="center" vertical="center" wrapText="1"/>
      <protection locked="0"/>
    </xf>
    <xf numFmtId="165" fontId="4" fillId="0" borderId="0" xfId="2" applyNumberFormat="1" applyFont="1" applyBorder="1" applyAlignment="1" applyProtection="1">
      <alignment horizontal="center" vertical="center" wrapText="1"/>
      <protection locked="0"/>
    </xf>
    <xf numFmtId="43" fontId="0" fillId="0" borderId="0" xfId="19" applyFont="1"/>
    <xf numFmtId="9" fontId="0" fillId="0" borderId="0" xfId="17" applyFont="1" applyAlignment="1">
      <alignment horizontal="center"/>
    </xf>
    <xf numFmtId="9" fontId="0" fillId="0" borderId="0" xfId="17" applyFont="1"/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2"/>
  <sheetViews>
    <sheetView showGridLines="0" tabSelected="1" zoomScale="85" zoomScaleNormal="85" workbookViewId="0">
      <selection activeCell="E23" sqref="E23"/>
    </sheetView>
  </sheetViews>
  <sheetFormatPr baseColWidth="10" defaultColWidth="12" defaultRowHeight="10" x14ac:dyDescent="0.2"/>
  <cols>
    <col min="1" max="1" width="12" style="25"/>
    <col min="2" max="2" width="19.77734375" style="25" customWidth="1"/>
    <col min="3" max="3" width="26.33203125" style="25" bestFit="1" customWidth="1"/>
    <col min="4" max="4" width="35.33203125" style="25" bestFit="1" customWidth="1"/>
    <col min="5" max="6" width="15.44140625" style="25" bestFit="1" customWidth="1"/>
    <col min="7" max="7" width="17" style="25" bestFit="1" customWidth="1"/>
    <col min="8" max="12" width="13.33203125" style="25" customWidth="1"/>
    <col min="13" max="16" width="11.77734375" style="25" customWidth="1"/>
    <col min="17" max="16384" width="12" style="25"/>
  </cols>
  <sheetData>
    <row r="1" spans="2:33" s="14" customFormat="1" ht="46.5" customHeight="1" x14ac:dyDescent="0.2">
      <c r="B1" s="33" t="s">
        <v>78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33" s="14" customFormat="1" ht="10.5" x14ac:dyDescent="0.2">
      <c r="B2" s="15"/>
      <c r="C2" s="15"/>
      <c r="D2" s="15"/>
      <c r="E2" s="15"/>
      <c r="F2" s="16"/>
      <c r="G2" s="17" t="s">
        <v>2</v>
      </c>
      <c r="H2" s="18"/>
      <c r="I2" s="19"/>
      <c r="J2" s="20" t="s">
        <v>8</v>
      </c>
      <c r="K2" s="20"/>
      <c r="L2" s="21"/>
      <c r="M2" s="22" t="s">
        <v>15</v>
      </c>
      <c r="N2" s="18"/>
      <c r="O2" s="8" t="s">
        <v>14</v>
      </c>
      <c r="P2" s="9"/>
    </row>
    <row r="3" spans="2:33" s="14" customFormat="1" ht="21" x14ac:dyDescent="0.2">
      <c r="B3" s="23" t="s">
        <v>16</v>
      </c>
      <c r="C3" s="23" t="s">
        <v>0</v>
      </c>
      <c r="D3" s="23" t="s">
        <v>5</v>
      </c>
      <c r="E3" s="23" t="s">
        <v>1</v>
      </c>
      <c r="F3" s="10" t="s">
        <v>3</v>
      </c>
      <c r="G3" s="10" t="s">
        <v>4</v>
      </c>
      <c r="H3" s="10" t="s">
        <v>6</v>
      </c>
      <c r="I3" s="10" t="s">
        <v>9</v>
      </c>
      <c r="J3" s="10" t="s">
        <v>4</v>
      </c>
      <c r="K3" s="10" t="s">
        <v>7</v>
      </c>
      <c r="L3" s="10" t="s">
        <v>40</v>
      </c>
      <c r="M3" s="10" t="s">
        <v>10</v>
      </c>
      <c r="N3" s="10" t="s">
        <v>11</v>
      </c>
      <c r="O3" s="11" t="s">
        <v>12</v>
      </c>
      <c r="P3" s="11" t="s">
        <v>13</v>
      </c>
    </row>
    <row r="4" spans="2:33" x14ac:dyDescent="0.2">
      <c r="B4">
        <v>100242</v>
      </c>
      <c r="C4" t="s">
        <v>47</v>
      </c>
      <c r="D4" t="s">
        <v>81</v>
      </c>
      <c r="E4" t="s">
        <v>48</v>
      </c>
      <c r="F4" s="36">
        <v>200000000</v>
      </c>
      <c r="G4" s="36">
        <v>229854716.49999997</v>
      </c>
      <c r="H4" s="36">
        <v>31874183.310000002</v>
      </c>
      <c r="I4" s="37">
        <v>1</v>
      </c>
      <c r="J4" s="37">
        <v>1</v>
      </c>
      <c r="K4" s="37">
        <v>0.42592608695652168</v>
      </c>
      <c r="L4" t="s">
        <v>82</v>
      </c>
      <c r="M4" s="38">
        <f>IFERROR(H4/F4,0)</f>
        <v>0.15937091655000002</v>
      </c>
      <c r="N4" s="38">
        <f>IFERROR(H4/G4,0)</f>
        <v>0.13867099964424706</v>
      </c>
      <c r="O4" s="38">
        <f>K4/I4</f>
        <v>0.42592608695652168</v>
      </c>
      <c r="P4" s="38">
        <f>K4/J4</f>
        <v>0.42592608695652168</v>
      </c>
      <c r="W4" s="31"/>
      <c r="X4" s="31"/>
      <c r="Y4" s="31"/>
    </row>
    <row r="5" spans="2:33" x14ac:dyDescent="0.2">
      <c r="B5">
        <v>100246</v>
      </c>
      <c r="C5" t="s">
        <v>49</v>
      </c>
      <c r="D5" t="s">
        <v>83</v>
      </c>
      <c r="E5" t="s">
        <v>50</v>
      </c>
      <c r="F5" s="36">
        <v>11849925</v>
      </c>
      <c r="G5" s="36">
        <v>193203275.78999999</v>
      </c>
      <c r="H5" s="36">
        <v>41822201.339999996</v>
      </c>
      <c r="I5" s="37">
        <v>0.96166666666666656</v>
      </c>
      <c r="J5" s="37">
        <v>0.96166666666666656</v>
      </c>
      <c r="K5" s="37">
        <v>0.55287500000000012</v>
      </c>
      <c r="L5" t="s">
        <v>82</v>
      </c>
      <c r="M5" s="38">
        <f t="shared" ref="M5:M22" si="0">IFERROR(H5/F5,0)</f>
        <v>3.5293220286204341</v>
      </c>
      <c r="N5" s="38">
        <f t="shared" ref="N5:N22" si="1">IFERROR(H5/G5,0)</f>
        <v>0.21646735113051677</v>
      </c>
      <c r="O5" s="38">
        <f t="shared" ref="O5:O22" si="2">K5/I5</f>
        <v>0.57491334488734858</v>
      </c>
      <c r="P5" s="38">
        <f t="shared" ref="P5:P22" si="3">K5/J5</f>
        <v>0.57491334488734858</v>
      </c>
      <c r="W5" s="31"/>
      <c r="X5" s="31"/>
      <c r="Y5" s="31"/>
      <c r="AE5" s="32"/>
      <c r="AF5" s="32"/>
      <c r="AG5" s="32"/>
    </row>
    <row r="6" spans="2:33" x14ac:dyDescent="0.2">
      <c r="B6">
        <v>100248</v>
      </c>
      <c r="C6" t="s">
        <v>51</v>
      </c>
      <c r="D6" t="s">
        <v>83</v>
      </c>
      <c r="E6" t="s">
        <v>50</v>
      </c>
      <c r="F6" s="36">
        <v>79578778</v>
      </c>
      <c r="G6" s="36">
        <v>118929156.08</v>
      </c>
      <c r="H6" s="36">
        <v>8837446.0199999996</v>
      </c>
      <c r="I6" s="37">
        <v>1</v>
      </c>
      <c r="J6" s="37">
        <v>1</v>
      </c>
      <c r="K6" s="37">
        <v>6.6666666666666666E-2</v>
      </c>
      <c r="L6" t="s">
        <v>82</v>
      </c>
      <c r="M6" s="38">
        <f t="shared" si="0"/>
        <v>0.1110527987750704</v>
      </c>
      <c r="N6" s="38">
        <f t="shared" si="1"/>
        <v>7.4308490123778562E-2</v>
      </c>
      <c r="O6" s="38">
        <f t="shared" si="2"/>
        <v>6.6666666666666666E-2</v>
      </c>
      <c r="P6" s="38">
        <f t="shared" si="3"/>
        <v>6.6666666666666666E-2</v>
      </c>
      <c r="W6" s="31"/>
      <c r="X6" s="31"/>
      <c r="Y6" s="31"/>
      <c r="AE6" s="32"/>
      <c r="AF6" s="32"/>
      <c r="AG6" s="32"/>
    </row>
    <row r="7" spans="2:33" x14ac:dyDescent="0.2">
      <c r="B7">
        <v>100249</v>
      </c>
      <c r="C7" t="s">
        <v>52</v>
      </c>
      <c r="D7" t="s">
        <v>84</v>
      </c>
      <c r="E7" t="s">
        <v>85</v>
      </c>
      <c r="F7" s="36">
        <v>0</v>
      </c>
      <c r="G7" s="36">
        <v>5019076.6100000003</v>
      </c>
      <c r="H7" s="36">
        <v>3870329.88</v>
      </c>
      <c r="I7" s="37">
        <v>1</v>
      </c>
      <c r="J7" s="37">
        <v>1</v>
      </c>
      <c r="K7" s="37">
        <v>0.53333333333333333</v>
      </c>
      <c r="L7" t="s">
        <v>82</v>
      </c>
      <c r="M7" s="38">
        <f t="shared" si="0"/>
        <v>0</v>
      </c>
      <c r="N7" s="38">
        <f t="shared" si="1"/>
        <v>0.77112389005753779</v>
      </c>
      <c r="O7" s="38">
        <f t="shared" si="2"/>
        <v>0.53333333333333333</v>
      </c>
      <c r="P7" s="38">
        <f t="shared" si="3"/>
        <v>0.53333333333333333</v>
      </c>
      <c r="W7" s="31"/>
      <c r="X7" s="31"/>
      <c r="Y7" s="31"/>
      <c r="AE7" s="32"/>
      <c r="AF7" s="32"/>
      <c r="AG7" s="32"/>
    </row>
    <row r="8" spans="2:33" x14ac:dyDescent="0.2">
      <c r="B8">
        <v>100250</v>
      </c>
      <c r="C8" t="s">
        <v>53</v>
      </c>
      <c r="D8" t="s">
        <v>83</v>
      </c>
      <c r="E8" t="s">
        <v>50</v>
      </c>
      <c r="F8" s="36">
        <v>371325537.70000005</v>
      </c>
      <c r="G8" s="36">
        <v>1649612741.9199998</v>
      </c>
      <c r="H8" s="36">
        <v>379200072.40999991</v>
      </c>
      <c r="I8" s="37">
        <v>1</v>
      </c>
      <c r="J8" s="37">
        <v>0.94924528301886801</v>
      </c>
      <c r="K8" s="37">
        <v>0.55525283018867921</v>
      </c>
      <c r="L8" t="s">
        <v>82</v>
      </c>
      <c r="M8" s="38">
        <f t="shared" si="0"/>
        <v>1.0212065530390797</v>
      </c>
      <c r="N8" s="38">
        <f t="shared" si="1"/>
        <v>0.2298721771320979</v>
      </c>
      <c r="O8" s="38">
        <f t="shared" si="2"/>
        <v>0.55525283018867921</v>
      </c>
      <c r="P8" s="38">
        <f t="shared" si="3"/>
        <v>0.58494136354601467</v>
      </c>
      <c r="W8" s="31"/>
      <c r="X8" s="31"/>
      <c r="Y8" s="31"/>
      <c r="AE8" s="32"/>
      <c r="AF8" s="32"/>
      <c r="AG8" s="32"/>
    </row>
    <row r="9" spans="2:33" x14ac:dyDescent="0.2">
      <c r="B9">
        <v>100251</v>
      </c>
      <c r="C9" t="s">
        <v>54</v>
      </c>
      <c r="D9" t="s">
        <v>86</v>
      </c>
      <c r="E9" t="s">
        <v>55</v>
      </c>
      <c r="F9" s="36">
        <v>155000000</v>
      </c>
      <c r="G9" s="36">
        <v>194565554.61000001</v>
      </c>
      <c r="H9" s="36">
        <v>9998168.4299999997</v>
      </c>
      <c r="I9" s="37">
        <v>0.73499999999999988</v>
      </c>
      <c r="J9" s="37">
        <v>0.73499999999999988</v>
      </c>
      <c r="K9" s="37">
        <v>0.45074999999999998</v>
      </c>
      <c r="L9" t="s">
        <v>82</v>
      </c>
      <c r="M9" s="38">
        <f t="shared" si="0"/>
        <v>6.4504312451612908E-2</v>
      </c>
      <c r="N9" s="38">
        <f t="shared" si="1"/>
        <v>5.1387145325085856E-2</v>
      </c>
      <c r="O9" s="38">
        <f t="shared" si="2"/>
        <v>0.61326530612244912</v>
      </c>
      <c r="P9" s="38">
        <f t="shared" si="3"/>
        <v>0.61326530612244912</v>
      </c>
      <c r="W9" s="31"/>
      <c r="X9" s="31"/>
      <c r="Y9" s="31"/>
      <c r="AE9" s="32"/>
      <c r="AF9" s="32"/>
      <c r="AG9" s="32"/>
    </row>
    <row r="10" spans="2:33" x14ac:dyDescent="0.2">
      <c r="B10">
        <v>100252</v>
      </c>
      <c r="C10" t="s">
        <v>56</v>
      </c>
      <c r="D10" t="s">
        <v>87</v>
      </c>
      <c r="E10" t="s">
        <v>55</v>
      </c>
      <c r="F10" s="36">
        <v>11023010</v>
      </c>
      <c r="G10" s="36">
        <v>12023009.989999998</v>
      </c>
      <c r="H10" s="36">
        <v>9328290.8200000003</v>
      </c>
      <c r="I10" s="37">
        <v>1</v>
      </c>
      <c r="J10" s="37">
        <v>1</v>
      </c>
      <c r="K10" s="37">
        <v>1</v>
      </c>
      <c r="L10" t="s">
        <v>82</v>
      </c>
      <c r="M10" s="38">
        <f t="shared" si="0"/>
        <v>0.84625622402592393</v>
      </c>
      <c r="N10" s="38">
        <f t="shared" si="1"/>
        <v>0.77586983856444436</v>
      </c>
      <c r="O10" s="38">
        <f t="shared" si="2"/>
        <v>1</v>
      </c>
      <c r="P10" s="38">
        <f t="shared" si="3"/>
        <v>1</v>
      </c>
      <c r="W10" s="31"/>
      <c r="X10" s="31"/>
      <c r="Y10" s="31"/>
      <c r="AE10" s="32"/>
      <c r="AF10" s="32"/>
      <c r="AG10" s="32"/>
    </row>
    <row r="11" spans="2:33" x14ac:dyDescent="0.2">
      <c r="B11">
        <v>100254</v>
      </c>
      <c r="C11" t="s">
        <v>57</v>
      </c>
      <c r="D11" t="s">
        <v>88</v>
      </c>
      <c r="E11" t="s">
        <v>58</v>
      </c>
      <c r="F11" s="36">
        <v>0</v>
      </c>
      <c r="G11" s="36">
        <v>3600000</v>
      </c>
      <c r="H11" s="36">
        <v>2194046.94</v>
      </c>
      <c r="I11" s="37">
        <v>1</v>
      </c>
      <c r="J11" s="37">
        <v>0.62</v>
      </c>
      <c r="K11" s="37">
        <v>1</v>
      </c>
      <c r="L11" t="s">
        <v>82</v>
      </c>
      <c r="M11" s="38">
        <f t="shared" si="0"/>
        <v>0</v>
      </c>
      <c r="N11" s="38">
        <f t="shared" si="1"/>
        <v>0.60945748333333327</v>
      </c>
      <c r="O11" s="38">
        <f t="shared" si="2"/>
        <v>1</v>
      </c>
      <c r="P11" s="38">
        <f t="shared" si="3"/>
        <v>1.6129032258064517</v>
      </c>
      <c r="W11" s="31"/>
      <c r="X11" s="31"/>
      <c r="Y11" s="31"/>
      <c r="AE11" s="32"/>
      <c r="AF11" s="32"/>
      <c r="AG11" s="32"/>
    </row>
    <row r="12" spans="2:33" x14ac:dyDescent="0.2">
      <c r="B12">
        <v>100255</v>
      </c>
      <c r="C12" t="s">
        <v>59</v>
      </c>
      <c r="D12" t="s">
        <v>89</v>
      </c>
      <c r="E12" t="s">
        <v>60</v>
      </c>
      <c r="F12" s="36">
        <v>6000000</v>
      </c>
      <c r="G12" s="36">
        <v>9590176.9900000021</v>
      </c>
      <c r="H12" s="36">
        <v>3574626.61</v>
      </c>
      <c r="I12" s="37">
        <v>1</v>
      </c>
      <c r="J12" s="37">
        <v>1</v>
      </c>
      <c r="K12" s="37">
        <v>0.65</v>
      </c>
      <c r="L12" t="s">
        <v>82</v>
      </c>
      <c r="M12" s="38">
        <f t="shared" si="0"/>
        <v>0.59577110166666669</v>
      </c>
      <c r="N12" s="38">
        <f t="shared" si="1"/>
        <v>0.37273833566652442</v>
      </c>
      <c r="O12" s="38">
        <f t="shared" si="2"/>
        <v>0.65</v>
      </c>
      <c r="P12" s="38">
        <f t="shared" si="3"/>
        <v>0.65</v>
      </c>
      <c r="W12" s="31"/>
      <c r="X12" s="31"/>
      <c r="Y12" s="31"/>
      <c r="AE12" s="32"/>
      <c r="AF12" s="32"/>
      <c r="AG12" s="32"/>
    </row>
    <row r="13" spans="2:33" x14ac:dyDescent="0.2">
      <c r="B13">
        <v>100258</v>
      </c>
      <c r="C13" t="s">
        <v>61</v>
      </c>
      <c r="D13" t="s">
        <v>90</v>
      </c>
      <c r="E13" t="s">
        <v>62</v>
      </c>
      <c r="F13" s="36">
        <v>46900000</v>
      </c>
      <c r="G13" s="36">
        <v>46900000</v>
      </c>
      <c r="H13" s="36">
        <v>782773.52</v>
      </c>
      <c r="I13" s="37">
        <v>1</v>
      </c>
      <c r="J13" s="37">
        <v>1</v>
      </c>
      <c r="K13" s="37">
        <v>0.3666666666666667</v>
      </c>
      <c r="L13" t="s">
        <v>82</v>
      </c>
      <c r="M13" s="38">
        <f t="shared" si="0"/>
        <v>1.6690266950959487E-2</v>
      </c>
      <c r="N13" s="38">
        <f t="shared" si="1"/>
        <v>1.6690266950959487E-2</v>
      </c>
      <c r="O13" s="38">
        <f t="shared" si="2"/>
        <v>0.3666666666666667</v>
      </c>
      <c r="P13" s="38">
        <f t="shared" si="3"/>
        <v>0.3666666666666667</v>
      </c>
      <c r="W13" s="31"/>
      <c r="X13" s="31"/>
      <c r="Y13" s="31"/>
      <c r="AE13" s="32"/>
      <c r="AF13" s="32"/>
      <c r="AG13" s="32"/>
    </row>
    <row r="14" spans="2:33" x14ac:dyDescent="0.2">
      <c r="B14">
        <v>100259</v>
      </c>
      <c r="C14" t="s">
        <v>63</v>
      </c>
      <c r="D14" t="s">
        <v>91</v>
      </c>
      <c r="E14" t="s">
        <v>58</v>
      </c>
      <c r="F14" s="36">
        <v>195890000</v>
      </c>
      <c r="G14" s="36">
        <v>469896138.63</v>
      </c>
      <c r="H14" s="36">
        <v>41562187.009999998</v>
      </c>
      <c r="I14" s="37">
        <v>1</v>
      </c>
      <c r="J14" s="37">
        <v>0.84666666666666657</v>
      </c>
      <c r="K14" s="37">
        <v>0.2116666666666667</v>
      </c>
      <c r="L14" t="s">
        <v>82</v>
      </c>
      <c r="M14" s="38">
        <f t="shared" si="0"/>
        <v>0.21217105013017509</v>
      </c>
      <c r="N14" s="38">
        <f t="shared" si="1"/>
        <v>8.8449730894099549E-2</v>
      </c>
      <c r="O14" s="38">
        <f t="shared" si="2"/>
        <v>0.2116666666666667</v>
      </c>
      <c r="P14" s="38">
        <f t="shared" si="3"/>
        <v>0.25000000000000006</v>
      </c>
      <c r="W14" s="31"/>
      <c r="X14" s="31"/>
      <c r="Y14" s="31"/>
      <c r="AE14" s="32"/>
      <c r="AF14" s="32"/>
      <c r="AG14" s="32"/>
    </row>
    <row r="15" spans="2:33" x14ac:dyDescent="0.2">
      <c r="B15">
        <v>100260</v>
      </c>
      <c r="C15" t="s">
        <v>64</v>
      </c>
      <c r="D15" t="s">
        <v>92</v>
      </c>
      <c r="E15" t="s">
        <v>58</v>
      </c>
      <c r="F15" s="36">
        <v>201000000</v>
      </c>
      <c r="G15" s="36">
        <v>217000000</v>
      </c>
      <c r="H15" s="36">
        <v>5876972.5899999999</v>
      </c>
      <c r="I15" s="37">
        <v>1</v>
      </c>
      <c r="J15" s="37">
        <v>1</v>
      </c>
      <c r="K15" s="37">
        <v>0</v>
      </c>
      <c r="L15" t="s">
        <v>82</v>
      </c>
      <c r="M15" s="38">
        <f t="shared" si="0"/>
        <v>2.923866960199005E-2</v>
      </c>
      <c r="N15" s="38">
        <f t="shared" si="1"/>
        <v>2.7082822995391706E-2</v>
      </c>
      <c r="O15" s="38">
        <f t="shared" si="2"/>
        <v>0</v>
      </c>
      <c r="P15" s="38">
        <f t="shared" si="3"/>
        <v>0</v>
      </c>
      <c r="W15" s="31"/>
      <c r="X15" s="31"/>
      <c r="Y15" s="31"/>
      <c r="AE15" s="32"/>
      <c r="AF15" s="32"/>
      <c r="AG15" s="32"/>
    </row>
    <row r="16" spans="2:33" x14ac:dyDescent="0.2">
      <c r="B16">
        <v>100261</v>
      </c>
      <c r="C16" t="s">
        <v>65</v>
      </c>
      <c r="D16" t="s">
        <v>93</v>
      </c>
      <c r="E16" t="s">
        <v>66</v>
      </c>
      <c r="F16" s="36">
        <v>6488350</v>
      </c>
      <c r="G16" s="36">
        <v>6519571.8499999996</v>
      </c>
      <c r="H16" s="36">
        <v>6481892.0599999996</v>
      </c>
      <c r="I16" s="37">
        <v>1</v>
      </c>
      <c r="J16" s="37">
        <v>0.60833333333333328</v>
      </c>
      <c r="K16" s="37">
        <v>0.63890000000000002</v>
      </c>
      <c r="L16" t="s">
        <v>82</v>
      </c>
      <c r="M16" s="38">
        <f t="shared" si="0"/>
        <v>0.99900468686183697</v>
      </c>
      <c r="N16" s="38">
        <f t="shared" si="1"/>
        <v>0.9942205115816003</v>
      </c>
      <c r="O16" s="38">
        <f t="shared" si="2"/>
        <v>0.63890000000000002</v>
      </c>
      <c r="P16" s="38">
        <f t="shared" si="3"/>
        <v>1.0502465753424659</v>
      </c>
      <c r="W16" s="31"/>
      <c r="X16" s="31"/>
      <c r="Y16" s="31"/>
      <c r="AE16" s="32"/>
      <c r="AF16" s="32"/>
      <c r="AG16" s="32"/>
    </row>
    <row r="17" spans="2:33" x14ac:dyDescent="0.2">
      <c r="B17">
        <v>100271</v>
      </c>
      <c r="C17" t="s">
        <v>68</v>
      </c>
      <c r="D17" t="s">
        <v>94</v>
      </c>
      <c r="E17" t="s">
        <v>67</v>
      </c>
      <c r="F17" s="36">
        <v>45108608</v>
      </c>
      <c r="G17" s="36">
        <v>75493508.180000007</v>
      </c>
      <c r="H17" s="36">
        <v>26205452.73</v>
      </c>
      <c r="I17" s="37">
        <v>0.99998666666666669</v>
      </c>
      <c r="J17" s="37">
        <v>0.80703333333333327</v>
      </c>
      <c r="K17" s="37">
        <v>0.62582666666666675</v>
      </c>
      <c r="L17" t="s">
        <v>82</v>
      </c>
      <c r="M17" s="38">
        <f t="shared" si="0"/>
        <v>0.58094128575193449</v>
      </c>
      <c r="N17" s="38">
        <f t="shared" si="1"/>
        <v>0.34712193620036902</v>
      </c>
      <c r="O17" s="38">
        <f t="shared" si="2"/>
        <v>0.62583501113348183</v>
      </c>
      <c r="P17" s="38">
        <f t="shared" si="3"/>
        <v>0.77546569741026827</v>
      </c>
      <c r="W17" s="31"/>
      <c r="X17" s="31"/>
      <c r="Y17" s="31"/>
      <c r="AE17" s="32"/>
      <c r="AF17" s="32"/>
      <c r="AG17" s="32"/>
    </row>
    <row r="18" spans="2:33" x14ac:dyDescent="0.2">
      <c r="B18">
        <v>100273</v>
      </c>
      <c r="C18" t="s">
        <v>69</v>
      </c>
      <c r="D18" t="s">
        <v>95</v>
      </c>
      <c r="E18" t="s">
        <v>67</v>
      </c>
      <c r="F18" s="36">
        <v>0</v>
      </c>
      <c r="G18" s="36">
        <v>52950000</v>
      </c>
      <c r="H18" s="36">
        <v>0</v>
      </c>
      <c r="I18" s="37">
        <v>1</v>
      </c>
      <c r="J18" s="37">
        <v>1</v>
      </c>
      <c r="K18" s="37">
        <v>0</v>
      </c>
      <c r="L18" t="s">
        <v>82</v>
      </c>
      <c r="M18" s="38">
        <f t="shared" si="0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W18" s="31"/>
      <c r="X18" s="31"/>
      <c r="Y18" s="31"/>
      <c r="AE18" s="32"/>
      <c r="AF18" s="32"/>
      <c r="AG18" s="32"/>
    </row>
    <row r="19" spans="2:33" x14ac:dyDescent="0.2">
      <c r="B19">
        <v>100277</v>
      </c>
      <c r="C19" t="s">
        <v>70</v>
      </c>
      <c r="D19" t="s">
        <v>96</v>
      </c>
      <c r="E19" t="s">
        <v>71</v>
      </c>
      <c r="F19" s="36">
        <v>0</v>
      </c>
      <c r="G19" s="36">
        <v>97236113.569999993</v>
      </c>
      <c r="H19" s="36">
        <v>54056904.880000003</v>
      </c>
      <c r="I19" s="37">
        <v>1</v>
      </c>
      <c r="J19" s="37">
        <v>0.91</v>
      </c>
      <c r="K19" s="37">
        <v>0.55718571428571428</v>
      </c>
      <c r="L19" t="s">
        <v>82</v>
      </c>
      <c r="M19" s="38">
        <f t="shared" si="0"/>
        <v>0</v>
      </c>
      <c r="N19" s="38">
        <f t="shared" si="1"/>
        <v>0.55593444549883819</v>
      </c>
      <c r="O19" s="38">
        <f t="shared" si="2"/>
        <v>0.55718571428571428</v>
      </c>
      <c r="P19" s="38">
        <f t="shared" si="3"/>
        <v>0.61229199372056509</v>
      </c>
      <c r="W19" s="31"/>
      <c r="X19" s="31"/>
      <c r="Y19" s="31"/>
      <c r="AE19" s="32"/>
      <c r="AF19" s="32"/>
      <c r="AG19" s="32"/>
    </row>
    <row r="20" spans="2:33" x14ac:dyDescent="0.2">
      <c r="B20">
        <v>100279</v>
      </c>
      <c r="C20" t="s">
        <v>73</v>
      </c>
      <c r="D20" t="s">
        <v>97</v>
      </c>
      <c r="E20" t="s">
        <v>74</v>
      </c>
      <c r="F20" s="36">
        <v>0</v>
      </c>
      <c r="G20" s="36">
        <v>30460050.73</v>
      </c>
      <c r="H20" s="36">
        <v>5598327.5</v>
      </c>
      <c r="I20" s="37">
        <v>0.66</v>
      </c>
      <c r="J20" s="37">
        <v>0.47000000000000003</v>
      </c>
      <c r="K20" s="37">
        <v>0.45</v>
      </c>
      <c r="L20" t="s">
        <v>82</v>
      </c>
      <c r="M20" s="38">
        <f t="shared" si="0"/>
        <v>0</v>
      </c>
      <c r="N20" s="38">
        <f t="shared" si="1"/>
        <v>0.18379245489851487</v>
      </c>
      <c r="O20" s="38">
        <f t="shared" si="2"/>
        <v>0.68181818181818177</v>
      </c>
      <c r="P20" s="38">
        <f t="shared" si="3"/>
        <v>0.95744680851063824</v>
      </c>
      <c r="W20" s="31"/>
      <c r="X20" s="31"/>
      <c r="Y20" s="31"/>
      <c r="AE20" s="32"/>
      <c r="AF20" s="32"/>
      <c r="AG20" s="32"/>
    </row>
    <row r="21" spans="2:33" x14ac:dyDescent="0.2">
      <c r="B21">
        <v>100282</v>
      </c>
      <c r="C21" t="s">
        <v>75</v>
      </c>
      <c r="D21" t="s">
        <v>98</v>
      </c>
      <c r="E21" t="s">
        <v>72</v>
      </c>
      <c r="F21" s="36">
        <v>0</v>
      </c>
      <c r="G21" s="36">
        <v>31103780.809999999</v>
      </c>
      <c r="H21" s="36">
        <v>5400821.4800000004</v>
      </c>
      <c r="I21" s="37">
        <v>1</v>
      </c>
      <c r="J21" s="37">
        <v>0.67666666666666675</v>
      </c>
      <c r="K21" s="37">
        <v>0.83333333333333337</v>
      </c>
      <c r="L21" t="s">
        <v>82</v>
      </c>
      <c r="M21" s="38">
        <f t="shared" si="0"/>
        <v>0</v>
      </c>
      <c r="N21" s="38">
        <f t="shared" si="1"/>
        <v>0.17363874549500469</v>
      </c>
      <c r="O21" s="38">
        <f t="shared" si="2"/>
        <v>0.83333333333333337</v>
      </c>
      <c r="P21" s="38">
        <f t="shared" si="3"/>
        <v>1.2315270935960589</v>
      </c>
      <c r="W21" s="31"/>
      <c r="X21" s="31"/>
      <c r="Y21" s="31"/>
      <c r="AE21" s="32"/>
      <c r="AF21" s="32"/>
      <c r="AG21" s="32"/>
    </row>
    <row r="22" spans="2:33" x14ac:dyDescent="0.2">
      <c r="B22">
        <v>100286</v>
      </c>
      <c r="C22" t="s">
        <v>76</v>
      </c>
      <c r="D22" t="s">
        <v>99</v>
      </c>
      <c r="E22" t="s">
        <v>77</v>
      </c>
      <c r="F22" s="36">
        <v>5000000</v>
      </c>
      <c r="G22" s="36">
        <v>112075965.53</v>
      </c>
      <c r="H22" s="36">
        <v>65553369.609999999</v>
      </c>
      <c r="I22" s="37">
        <v>1</v>
      </c>
      <c r="J22" s="37">
        <v>1</v>
      </c>
      <c r="K22" s="37">
        <v>0.39090909090909087</v>
      </c>
      <c r="L22" t="s">
        <v>82</v>
      </c>
      <c r="M22" s="38">
        <f t="shared" si="0"/>
        <v>13.110673922</v>
      </c>
      <c r="N22" s="38">
        <f t="shared" si="1"/>
        <v>0.58490122569992908</v>
      </c>
      <c r="O22" s="38">
        <f t="shared" si="2"/>
        <v>0.39090909090909087</v>
      </c>
      <c r="P22" s="38">
        <f t="shared" si="3"/>
        <v>0.39090909090909087</v>
      </c>
      <c r="W22" s="31"/>
      <c r="X22" s="31"/>
      <c r="Y22" s="31"/>
      <c r="AE22" s="32"/>
      <c r="AF22" s="32"/>
      <c r="AG22" s="32"/>
    </row>
    <row r="23" spans="2:33" x14ac:dyDescent="0.2">
      <c r="B23" s="24"/>
      <c r="F23" s="26"/>
      <c r="G23" s="26"/>
      <c r="H23" s="26"/>
      <c r="I23" s="13"/>
      <c r="J23" s="13"/>
      <c r="K23" s="13"/>
      <c r="M23" s="27"/>
      <c r="N23" s="27"/>
      <c r="O23" s="27"/>
      <c r="P23" s="27"/>
      <c r="W23" s="31"/>
      <c r="X23" s="31"/>
      <c r="Y23" s="31"/>
      <c r="AE23" s="32"/>
      <c r="AF23" s="32"/>
      <c r="AG23" s="32"/>
    </row>
    <row r="24" spans="2:33" x14ac:dyDescent="0.2">
      <c r="B24" s="24"/>
      <c r="F24" s="26"/>
      <c r="G24" s="26"/>
      <c r="H24" s="26"/>
      <c r="I24" s="13"/>
      <c r="J24" s="13"/>
      <c r="K24" s="13"/>
      <c r="M24" s="27"/>
      <c r="N24" s="27"/>
      <c r="O24" s="27"/>
      <c r="P24" s="27"/>
      <c r="W24" s="31"/>
      <c r="X24" s="31"/>
      <c r="Y24" s="31"/>
      <c r="AE24" s="32"/>
      <c r="AF24" s="32"/>
      <c r="AG24" s="32"/>
    </row>
    <row r="25" spans="2:33" x14ac:dyDescent="0.2">
      <c r="B25" s="24"/>
      <c r="F25" s="26"/>
      <c r="G25" s="26"/>
      <c r="H25" s="26"/>
      <c r="I25" s="13"/>
      <c r="J25" s="13"/>
      <c r="K25" s="13"/>
      <c r="M25" s="27"/>
      <c r="N25" s="27"/>
      <c r="O25" s="27"/>
      <c r="P25" s="27"/>
      <c r="W25" s="31"/>
      <c r="X25" s="31"/>
      <c r="Y25" s="31"/>
      <c r="AE25" s="32"/>
      <c r="AF25" s="32"/>
      <c r="AG25" s="32"/>
    </row>
    <row r="26" spans="2:33" x14ac:dyDescent="0.2">
      <c r="B26" s="24"/>
      <c r="F26" s="26"/>
      <c r="G26" s="26"/>
      <c r="H26" s="26"/>
      <c r="I26" s="13"/>
      <c r="J26" s="13"/>
      <c r="K26" s="13"/>
      <c r="M26" s="27"/>
      <c r="N26" s="27"/>
      <c r="O26" s="27"/>
      <c r="P26" s="27"/>
      <c r="W26" s="31"/>
      <c r="X26" s="31"/>
      <c r="Y26" s="31"/>
      <c r="AE26" s="32"/>
      <c r="AF26" s="32"/>
      <c r="AG26" s="32"/>
    </row>
    <row r="27" spans="2:33" x14ac:dyDescent="0.2">
      <c r="B27" s="24"/>
      <c r="F27" s="26"/>
      <c r="G27" s="26"/>
      <c r="H27" s="26"/>
      <c r="I27" s="13"/>
      <c r="J27" s="13"/>
      <c r="K27" s="13"/>
      <c r="M27" s="27"/>
      <c r="N27" s="27"/>
      <c r="O27" s="27"/>
      <c r="P27" s="27"/>
      <c r="W27" s="31"/>
      <c r="X27" s="31"/>
      <c r="Y27" s="31"/>
      <c r="AE27" s="32"/>
      <c r="AF27" s="32"/>
      <c r="AG27" s="32"/>
    </row>
    <row r="28" spans="2:33" x14ac:dyDescent="0.2">
      <c r="B28" s="24"/>
      <c r="F28" s="26"/>
      <c r="G28" s="26"/>
      <c r="H28" s="26"/>
      <c r="I28" s="13"/>
      <c r="J28" s="13"/>
      <c r="K28" s="13"/>
      <c r="M28" s="27"/>
      <c r="N28" s="27"/>
      <c r="O28" s="27"/>
      <c r="P28" s="27"/>
      <c r="W28" s="31"/>
      <c r="X28" s="31"/>
      <c r="Y28" s="31"/>
      <c r="AE28" s="32"/>
      <c r="AF28" s="32"/>
      <c r="AG28" s="32"/>
    </row>
    <row r="29" spans="2:33" x14ac:dyDescent="0.2">
      <c r="B29" s="24"/>
      <c r="F29" s="26"/>
      <c r="G29" s="26"/>
      <c r="H29" s="26"/>
      <c r="I29" s="13"/>
      <c r="J29" s="13"/>
      <c r="K29" s="13"/>
      <c r="M29" s="27"/>
      <c r="N29" s="27"/>
      <c r="O29" s="27"/>
      <c r="P29" s="27"/>
      <c r="W29" s="31"/>
      <c r="X29" s="31"/>
      <c r="Y29" s="31"/>
      <c r="AE29" s="32"/>
      <c r="AF29" s="32"/>
      <c r="AG29" s="32"/>
    </row>
    <row r="30" spans="2:33" x14ac:dyDescent="0.2">
      <c r="B30" s="24"/>
      <c r="F30" s="26"/>
      <c r="G30" s="26"/>
      <c r="H30" s="26"/>
      <c r="I30" s="13"/>
      <c r="J30" s="13"/>
      <c r="K30" s="13"/>
      <c r="M30" s="27"/>
      <c r="N30" s="27"/>
      <c r="O30" s="27"/>
      <c r="P30" s="27"/>
      <c r="W30" s="31"/>
      <c r="X30" s="31"/>
      <c r="Y30" s="31"/>
      <c r="AE30" s="32"/>
      <c r="AF30" s="32"/>
      <c r="AG30" s="32"/>
    </row>
    <row r="31" spans="2:33" x14ac:dyDescent="0.2">
      <c r="B31" s="24"/>
      <c r="F31" s="26"/>
      <c r="G31" s="26"/>
      <c r="H31" s="26"/>
      <c r="I31" s="13"/>
      <c r="J31" s="13"/>
      <c r="K31" s="13"/>
      <c r="M31" s="27"/>
      <c r="N31" s="27"/>
      <c r="O31" s="27"/>
      <c r="P31" s="27"/>
      <c r="W31" s="31"/>
      <c r="X31" s="31"/>
      <c r="Y31" s="31"/>
      <c r="AE31" s="32"/>
      <c r="AF31" s="32"/>
      <c r="AG31" s="32"/>
    </row>
    <row r="32" spans="2:33" x14ac:dyDescent="0.2">
      <c r="B32" s="24"/>
      <c r="F32" s="26"/>
      <c r="G32" s="26"/>
      <c r="H32" s="26"/>
      <c r="I32" s="13"/>
      <c r="J32" s="13"/>
      <c r="K32" s="13"/>
      <c r="M32" s="27"/>
      <c r="N32" s="27"/>
      <c r="O32" s="27"/>
      <c r="P32" s="27"/>
      <c r="W32" s="31"/>
      <c r="X32" s="31"/>
      <c r="Y32" s="31"/>
      <c r="AE32" s="32"/>
      <c r="AF32" s="32"/>
      <c r="AG32" s="32"/>
    </row>
    <row r="33" spans="2:33" x14ac:dyDescent="0.2">
      <c r="B33" s="24"/>
      <c r="F33" s="26"/>
      <c r="G33" s="26"/>
      <c r="H33" s="26"/>
      <c r="I33" s="13"/>
      <c r="J33" s="13"/>
      <c r="K33" s="13"/>
      <c r="M33" s="27"/>
      <c r="N33" s="27"/>
      <c r="O33" s="27"/>
      <c r="P33" s="27"/>
      <c r="W33" s="31"/>
      <c r="X33" s="31"/>
      <c r="Y33" s="31"/>
      <c r="AE33" s="32"/>
      <c r="AF33" s="32"/>
      <c r="AG33" s="32"/>
    </row>
    <row r="34" spans="2:33" x14ac:dyDescent="0.2">
      <c r="B34" s="24"/>
      <c r="F34" s="26"/>
      <c r="G34" s="26"/>
      <c r="H34" s="26"/>
      <c r="I34" s="13"/>
      <c r="J34" s="13"/>
      <c r="K34" s="13"/>
      <c r="M34" s="27"/>
      <c r="N34" s="27"/>
      <c r="O34" s="27"/>
      <c r="P34" s="27"/>
      <c r="W34" s="31"/>
      <c r="X34" s="31"/>
      <c r="Y34" s="31"/>
      <c r="AE34" s="32"/>
      <c r="AF34" s="32"/>
      <c r="AG34" s="32"/>
    </row>
    <row r="35" spans="2:33" x14ac:dyDescent="0.2">
      <c r="B35" s="24"/>
      <c r="F35" s="26"/>
      <c r="G35" s="26"/>
      <c r="H35" s="26"/>
      <c r="I35" s="13"/>
      <c r="J35" s="13"/>
      <c r="K35" s="13"/>
      <c r="M35" s="27"/>
      <c r="N35" s="27"/>
      <c r="O35" s="27"/>
      <c r="P35" s="27"/>
      <c r="W35" s="31"/>
      <c r="X35" s="31"/>
      <c r="Y35" s="31"/>
      <c r="AE35" s="32"/>
      <c r="AF35" s="32"/>
      <c r="AG35" s="32"/>
    </row>
    <row r="36" spans="2:33" x14ac:dyDescent="0.2">
      <c r="B36" s="24"/>
      <c r="F36" s="26"/>
      <c r="G36" s="26"/>
      <c r="H36" s="26"/>
      <c r="I36" s="13"/>
      <c r="J36" s="13"/>
      <c r="K36" s="13"/>
      <c r="M36" s="27"/>
      <c r="N36" s="27"/>
      <c r="O36" s="27"/>
      <c r="P36" s="27"/>
      <c r="W36" s="31"/>
      <c r="X36" s="31"/>
      <c r="Y36" s="31"/>
      <c r="AE36" s="32"/>
      <c r="AF36" s="32"/>
      <c r="AG36" s="32"/>
    </row>
    <row r="37" spans="2:33" x14ac:dyDescent="0.2">
      <c r="B37" s="24"/>
      <c r="F37" s="26"/>
      <c r="G37" s="26"/>
      <c r="H37" s="26"/>
      <c r="I37" s="13"/>
      <c r="J37" s="13"/>
      <c r="K37" s="13"/>
      <c r="M37" s="27"/>
      <c r="N37" s="27"/>
      <c r="O37" s="27"/>
      <c r="P37" s="27"/>
      <c r="W37" s="31"/>
      <c r="X37" s="31"/>
      <c r="Y37" s="31"/>
      <c r="AE37" s="32"/>
      <c r="AF37" s="32"/>
      <c r="AG37" s="32"/>
    </row>
    <row r="38" spans="2:33" x14ac:dyDescent="0.2">
      <c r="B38" s="24"/>
      <c r="F38" s="26"/>
      <c r="G38" s="26"/>
      <c r="H38" s="26"/>
      <c r="I38" s="13"/>
      <c r="J38" s="13"/>
      <c r="K38" s="13"/>
      <c r="M38" s="27"/>
      <c r="N38" s="27"/>
      <c r="O38" s="27"/>
      <c r="P38" s="27"/>
      <c r="W38" s="31"/>
      <c r="X38" s="31"/>
      <c r="Y38" s="31"/>
      <c r="AE38" s="32"/>
      <c r="AF38" s="32"/>
      <c r="AG38" s="32"/>
    </row>
    <row r="39" spans="2:33" x14ac:dyDescent="0.2">
      <c r="B39" s="24"/>
      <c r="F39" s="26"/>
      <c r="G39" s="26"/>
      <c r="H39" s="26"/>
      <c r="I39" s="13"/>
      <c r="J39" s="13"/>
      <c r="K39" s="13"/>
      <c r="M39" s="27"/>
      <c r="N39" s="27"/>
      <c r="O39" s="27"/>
      <c r="P39" s="27"/>
      <c r="W39" s="31"/>
      <c r="X39" s="31"/>
      <c r="Y39" s="31"/>
      <c r="AE39" s="32"/>
      <c r="AF39" s="32"/>
      <c r="AG39" s="32"/>
    </row>
    <row r="40" spans="2:33" x14ac:dyDescent="0.2">
      <c r="B40" s="24"/>
      <c r="F40" s="26"/>
      <c r="G40" s="26"/>
      <c r="H40" s="26"/>
      <c r="I40" s="13"/>
      <c r="J40" s="13"/>
      <c r="K40" s="13"/>
      <c r="M40" s="27"/>
      <c r="N40" s="27"/>
      <c r="O40" s="27"/>
      <c r="P40" s="27"/>
      <c r="W40" s="31"/>
      <c r="X40" s="31"/>
      <c r="Y40" s="31"/>
      <c r="AE40" s="32"/>
      <c r="AF40" s="32"/>
      <c r="AG40" s="32"/>
    </row>
    <row r="41" spans="2:33" x14ac:dyDescent="0.2">
      <c r="B41" s="24"/>
      <c r="F41" s="26"/>
      <c r="G41" s="26"/>
      <c r="H41" s="26"/>
      <c r="I41" s="13"/>
      <c r="J41" s="13"/>
      <c r="K41" s="13"/>
      <c r="M41" s="27"/>
      <c r="N41" s="27"/>
      <c r="O41" s="27"/>
      <c r="P41" s="27"/>
      <c r="W41" s="31"/>
      <c r="X41" s="31"/>
      <c r="Y41" s="31"/>
      <c r="AE41" s="32"/>
      <c r="AF41" s="32"/>
      <c r="AG41" s="32"/>
    </row>
    <row r="42" spans="2:33" x14ac:dyDescent="0.2">
      <c r="B42" s="24"/>
      <c r="F42" s="26"/>
      <c r="G42" s="26"/>
      <c r="H42" s="26"/>
      <c r="I42" s="13"/>
      <c r="J42" s="13"/>
      <c r="K42" s="13"/>
      <c r="M42" s="27"/>
      <c r="N42" s="27"/>
      <c r="O42" s="27"/>
      <c r="P42" s="27"/>
      <c r="W42" s="31"/>
      <c r="X42" s="31"/>
      <c r="Y42" s="31"/>
      <c r="AE42" s="32"/>
      <c r="AF42" s="32"/>
      <c r="AG42" s="32"/>
    </row>
    <row r="43" spans="2:33" x14ac:dyDescent="0.2">
      <c r="B43" s="24"/>
      <c r="F43" s="26"/>
      <c r="G43" s="26"/>
      <c r="H43" s="26"/>
      <c r="I43" s="13"/>
      <c r="J43" s="13"/>
      <c r="K43" s="13"/>
      <c r="M43" s="27"/>
      <c r="N43" s="27"/>
      <c r="O43" s="27"/>
      <c r="P43" s="27"/>
      <c r="W43" s="31"/>
      <c r="X43" s="31"/>
      <c r="Y43" s="31"/>
      <c r="AE43" s="32"/>
      <c r="AF43" s="32"/>
      <c r="AG43" s="32"/>
    </row>
    <row r="44" spans="2:33" x14ac:dyDescent="0.2">
      <c r="B44" s="24"/>
      <c r="F44" s="26"/>
      <c r="G44" s="26"/>
      <c r="H44" s="26"/>
      <c r="I44" s="13"/>
      <c r="J44" s="13"/>
      <c r="K44" s="13"/>
      <c r="M44" s="27"/>
      <c r="N44" s="27"/>
      <c r="O44" s="27"/>
      <c r="P44" s="27"/>
      <c r="W44" s="31"/>
      <c r="X44" s="31"/>
      <c r="Y44" s="31"/>
      <c r="AE44" s="32"/>
      <c r="AF44" s="32"/>
      <c r="AG44" s="32"/>
    </row>
    <row r="45" spans="2:33" x14ac:dyDescent="0.2">
      <c r="B45" s="24"/>
      <c r="F45" s="26"/>
      <c r="G45" s="26"/>
      <c r="H45" s="26"/>
      <c r="I45" s="13"/>
      <c r="J45" s="13"/>
      <c r="K45" s="13"/>
      <c r="M45" s="27"/>
      <c r="N45" s="27"/>
      <c r="O45" s="27"/>
      <c r="P45" s="27"/>
      <c r="W45" s="31"/>
      <c r="X45" s="31"/>
      <c r="Y45" s="31"/>
      <c r="AE45" s="32"/>
      <c r="AF45" s="32"/>
      <c r="AG45" s="32"/>
    </row>
    <row r="46" spans="2:33" x14ac:dyDescent="0.2">
      <c r="B46" s="24"/>
      <c r="F46" s="26"/>
      <c r="G46" s="26"/>
      <c r="H46" s="26"/>
      <c r="I46" s="13"/>
      <c r="J46" s="13"/>
      <c r="K46" s="13"/>
      <c r="M46" s="27"/>
      <c r="N46" s="27"/>
      <c r="O46" s="27"/>
      <c r="P46" s="27"/>
      <c r="W46" s="31"/>
      <c r="X46" s="31"/>
      <c r="Y46" s="31"/>
      <c r="AE46" s="32"/>
      <c r="AF46" s="32"/>
      <c r="AG46" s="32"/>
    </row>
    <row r="47" spans="2:33" x14ac:dyDescent="0.2">
      <c r="B47" s="24"/>
      <c r="F47" s="26"/>
      <c r="G47" s="26"/>
      <c r="H47" s="26"/>
      <c r="I47" s="13"/>
      <c r="J47" s="13"/>
      <c r="K47" s="13"/>
      <c r="M47" s="27"/>
      <c r="N47" s="27"/>
      <c r="O47" s="27"/>
      <c r="P47" s="27"/>
      <c r="W47" s="31"/>
      <c r="X47" s="31"/>
      <c r="Y47" s="31"/>
      <c r="AE47" s="32"/>
      <c r="AF47" s="32"/>
      <c r="AG47" s="32"/>
    </row>
    <row r="48" spans="2:33" x14ac:dyDescent="0.2">
      <c r="F48" s="26"/>
      <c r="G48" s="26"/>
      <c r="H48" s="26"/>
      <c r="I48" s="27"/>
      <c r="J48" s="27"/>
      <c r="K48" s="27"/>
      <c r="M48" s="27"/>
      <c r="N48" s="27"/>
      <c r="O48" s="27"/>
      <c r="P48" s="27"/>
    </row>
    <row r="49" spans="6:16" x14ac:dyDescent="0.2">
      <c r="O49" s="27"/>
      <c r="P49" s="27"/>
    </row>
    <row r="50" spans="6:16" x14ac:dyDescent="0.2">
      <c r="O50" s="27"/>
      <c r="P50" s="27"/>
    </row>
    <row r="51" spans="6:16" x14ac:dyDescent="0.2">
      <c r="O51" s="27"/>
      <c r="P51" s="27"/>
    </row>
    <row r="52" spans="6:16" ht="12.5" x14ac:dyDescent="0.2">
      <c r="F52" s="12" t="s">
        <v>42</v>
      </c>
      <c r="O52" s="27"/>
      <c r="P52" s="27"/>
    </row>
    <row r="53" spans="6:16" ht="12.5" x14ac:dyDescent="0.2">
      <c r="F53" s="12" t="s">
        <v>79</v>
      </c>
      <c r="O53" s="27"/>
      <c r="P53" s="27"/>
    </row>
    <row r="54" spans="6:16" ht="12.5" x14ac:dyDescent="0.2">
      <c r="F54" s="12" t="s">
        <v>80</v>
      </c>
      <c r="O54" s="27"/>
      <c r="P54" s="27"/>
    </row>
    <row r="55" spans="6:16" ht="12.5" x14ac:dyDescent="0.2">
      <c r="F55" s="12"/>
      <c r="O55" s="27"/>
      <c r="P55" s="27"/>
    </row>
    <row r="56" spans="6:16" x14ac:dyDescent="0.2">
      <c r="O56" s="27"/>
      <c r="P56" s="27"/>
    </row>
    <row r="57" spans="6:16" x14ac:dyDescent="0.2">
      <c r="O57" s="27"/>
      <c r="P57" s="27"/>
    </row>
    <row r="58" spans="6:16" x14ac:dyDescent="0.2">
      <c r="O58" s="27"/>
      <c r="P58" s="27"/>
    </row>
    <row r="59" spans="6:16" x14ac:dyDescent="0.2">
      <c r="O59" s="27"/>
      <c r="P59" s="27"/>
    </row>
    <row r="60" spans="6:16" x14ac:dyDescent="0.2">
      <c r="O60" s="27"/>
      <c r="P60" s="27"/>
    </row>
    <row r="61" spans="6:16" x14ac:dyDescent="0.2">
      <c r="O61" s="27"/>
      <c r="P61" s="27"/>
    </row>
    <row r="62" spans="6:16" x14ac:dyDescent="0.2">
      <c r="O62" s="27"/>
      <c r="P62" s="27"/>
    </row>
    <row r="63" spans="6:16" x14ac:dyDescent="0.2">
      <c r="O63" s="27"/>
      <c r="P63" s="27"/>
    </row>
    <row r="64" spans="6:16" x14ac:dyDescent="0.2">
      <c r="O64" s="27"/>
      <c r="P64" s="27"/>
    </row>
    <row r="65" spans="4:16" x14ac:dyDescent="0.2">
      <c r="O65" s="27"/>
      <c r="P65" s="27"/>
    </row>
    <row r="70" spans="4:16" x14ac:dyDescent="0.2">
      <c r="G70" s="28"/>
      <c r="H70" s="29"/>
      <c r="I70" s="29"/>
      <c r="J70" s="29"/>
    </row>
    <row r="71" spans="4:16" ht="10.5" x14ac:dyDescent="0.2">
      <c r="D71" s="34" t="s">
        <v>43</v>
      </c>
      <c r="E71" s="34"/>
      <c r="F71" s="30"/>
      <c r="G71" s="28"/>
      <c r="H71" s="35" t="s">
        <v>44</v>
      </c>
      <c r="I71" s="35"/>
      <c r="J71" s="35"/>
    </row>
    <row r="72" spans="4:16" ht="10.5" x14ac:dyDescent="0.2">
      <c r="D72" s="35" t="s">
        <v>45</v>
      </c>
      <c r="E72" s="35"/>
      <c r="F72" s="30"/>
      <c r="G72" s="28"/>
      <c r="H72" s="35" t="s">
        <v>46</v>
      </c>
      <c r="I72" s="35"/>
      <c r="J72" s="35"/>
    </row>
  </sheetData>
  <sheetProtection formatCells="0" formatColumns="0" formatRows="0" insertRows="0" deleteRows="0" autoFilter="0"/>
  <autoFilter ref="B3:P65"/>
  <mergeCells count="5">
    <mergeCell ref="B1:P1"/>
    <mergeCell ref="D71:E71"/>
    <mergeCell ref="H71:J71"/>
    <mergeCell ref="D72:E72"/>
    <mergeCell ref="H72:J72"/>
  </mergeCells>
  <dataValidations count="1">
    <dataValidation allowBlank="1" showErrorMessage="1" prompt="Clave asignada al programa/proyecto" sqref="B2:B3"/>
  </dataValidations>
  <pageMargins left="0.7" right="0.7" top="0.75" bottom="0.7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0" activePane="bottomLeft" state="frozen"/>
      <selection pane="bottomLeft" activeCell="A9" sqref="A9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17</v>
      </c>
    </row>
    <row r="2" spans="1:1" ht="11.25" customHeight="1" x14ac:dyDescent="0.25">
      <c r="A2" s="3" t="s">
        <v>24</v>
      </c>
    </row>
    <row r="3" spans="1:1" ht="11.25" customHeight="1" x14ac:dyDescent="0.25">
      <c r="A3" s="3" t="s">
        <v>25</v>
      </c>
    </row>
    <row r="4" spans="1:1" ht="11.25" customHeight="1" x14ac:dyDescent="0.25">
      <c r="A4" s="3" t="s">
        <v>26</v>
      </c>
    </row>
    <row r="5" spans="1:1" ht="11.25" customHeight="1" x14ac:dyDescent="0.25">
      <c r="A5" s="3" t="s">
        <v>20</v>
      </c>
    </row>
    <row r="6" spans="1:1" ht="11.25" customHeight="1" x14ac:dyDescent="0.25">
      <c r="A6" s="3" t="s">
        <v>33</v>
      </c>
    </row>
    <row r="7" spans="1:1" ht="10.5" x14ac:dyDescent="0.25">
      <c r="A7" s="3" t="s">
        <v>21</v>
      </c>
    </row>
    <row r="8" spans="1:1" ht="20.5" x14ac:dyDescent="0.2">
      <c r="A8" s="3" t="s">
        <v>22</v>
      </c>
    </row>
    <row r="9" spans="1:1" ht="20.5" x14ac:dyDescent="0.2">
      <c r="A9" s="3" t="s">
        <v>23</v>
      </c>
    </row>
    <row r="10" spans="1:1" ht="10.5" x14ac:dyDescent="0.25">
      <c r="A10" s="3" t="s">
        <v>27</v>
      </c>
    </row>
    <row r="11" spans="1:1" ht="20.5" x14ac:dyDescent="0.2">
      <c r="A11" s="3" t="s">
        <v>28</v>
      </c>
    </row>
    <row r="12" spans="1:1" ht="20.5" x14ac:dyDescent="0.2">
      <c r="A12" s="3" t="s">
        <v>29</v>
      </c>
    </row>
    <row r="13" spans="1:1" ht="10.5" x14ac:dyDescent="0.25">
      <c r="A13" s="3" t="s">
        <v>30</v>
      </c>
    </row>
    <row r="14" spans="1:1" ht="10.5" x14ac:dyDescent="0.25">
      <c r="A14" s="4" t="s">
        <v>41</v>
      </c>
    </row>
    <row r="15" spans="1:1" ht="20.5" x14ac:dyDescent="0.2">
      <c r="A15" s="3" t="s">
        <v>31</v>
      </c>
    </row>
    <row r="16" spans="1:1" ht="10.5" x14ac:dyDescent="0.25">
      <c r="A16" s="4" t="s">
        <v>32</v>
      </c>
    </row>
    <row r="17" spans="1:1" ht="11.25" customHeight="1" x14ac:dyDescent="0.2">
      <c r="A17" s="3"/>
    </row>
    <row r="18" spans="1:1" ht="10.5" x14ac:dyDescent="0.2">
      <c r="A18" s="2" t="s">
        <v>18</v>
      </c>
    </row>
    <row r="19" spans="1:1" x14ac:dyDescent="0.2">
      <c r="A19" s="3" t="s">
        <v>19</v>
      </c>
    </row>
    <row r="21" spans="1:1" ht="10.5" x14ac:dyDescent="0.25">
      <c r="A21" s="6" t="s">
        <v>34</v>
      </c>
    </row>
    <row r="22" spans="1:1" ht="30" x14ac:dyDescent="0.2">
      <c r="A22" s="5" t="s">
        <v>35</v>
      </c>
    </row>
    <row r="24" spans="1:1" ht="38.25" customHeight="1" x14ac:dyDescent="0.25">
      <c r="A24" s="5" t="s">
        <v>36</v>
      </c>
    </row>
    <row r="26" spans="1:1" ht="22.5" x14ac:dyDescent="0.25">
      <c r="A26" s="7" t="s">
        <v>39</v>
      </c>
    </row>
    <row r="27" spans="1:1" x14ac:dyDescent="0.2">
      <c r="A27" t="s">
        <v>37</v>
      </c>
    </row>
    <row r="28" spans="1:1" ht="14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Ornelas Lozano</cp:lastModifiedBy>
  <cp:lastPrinted>2023-10-27T18:59:46Z</cp:lastPrinted>
  <dcterms:created xsi:type="dcterms:W3CDTF">2014-10-22T05:35:08Z</dcterms:created>
  <dcterms:modified xsi:type="dcterms:W3CDTF">2023-10-30T14:16:50Z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